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5 QV\153 MA Berufe\NF\AGS_EBA\2022\QV\IPA\deutsch\original\"/>
    </mc:Choice>
  </mc:AlternateContent>
  <bookViews>
    <workbookView xWindow="25035" yWindow="0" windowWidth="19920" windowHeight="12255" activeTab="16"/>
  </bookViews>
  <sheets>
    <sheet name="1.1" sheetId="30" r:id="rId1"/>
    <sheet name="1.2" sheetId="60" r:id="rId2"/>
    <sheet name="1.3" sheetId="61" r:id="rId3"/>
    <sheet name="1.4" sheetId="62" r:id="rId4"/>
    <sheet name="1.5" sheetId="63" r:id="rId5"/>
    <sheet name="1.6" sheetId="64" r:id="rId6"/>
    <sheet name="2.1" sheetId="65" r:id="rId7"/>
    <sheet name="2.2" sheetId="66" r:id="rId8"/>
    <sheet name="2.3" sheetId="67" r:id="rId9"/>
    <sheet name="2.4" sheetId="68" r:id="rId10"/>
    <sheet name="2.5" sheetId="69" r:id="rId11"/>
    <sheet name="2.7" sheetId="70" r:id="rId12"/>
    <sheet name="3.1" sheetId="71" r:id="rId13"/>
    <sheet name="3.2" sheetId="72" r:id="rId14"/>
    <sheet name="3.3" sheetId="73" r:id="rId15"/>
    <sheet name="3.4" sheetId="74" r:id="rId16"/>
    <sheet name="5.1" sheetId="75" r:id="rId17"/>
    <sheet name="5.3" sheetId="76" r:id="rId18"/>
    <sheet name="5.4" sheetId="77" r:id="rId19"/>
    <sheet name="Transversale HK" sheetId="29" r:id="rId20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9" l="1"/>
  <c r="B23" i="77"/>
  <c r="B24" i="77"/>
  <c r="B25" i="77"/>
  <c r="B26" i="77"/>
  <c r="B28" i="77"/>
  <c r="B25" i="76"/>
  <c r="B25" i="75"/>
  <c r="B23" i="76"/>
  <c r="B24" i="76"/>
  <c r="B26" i="76"/>
  <c r="B28" i="76"/>
  <c r="B23" i="75"/>
  <c r="B24" i="75"/>
  <c r="B26" i="75"/>
  <c r="B28" i="75"/>
  <c r="B23" i="74"/>
  <c r="B24" i="74"/>
  <c r="B25" i="74"/>
  <c r="B26" i="74"/>
  <c r="B28" i="74"/>
  <c r="B23" i="73"/>
  <c r="B24" i="73"/>
  <c r="B25" i="73"/>
  <c r="B26" i="73"/>
  <c r="B28" i="73"/>
  <c r="B23" i="72"/>
  <c r="B24" i="72"/>
  <c r="B25" i="72"/>
  <c r="B26" i="72"/>
  <c r="B28" i="72"/>
  <c r="B23" i="71"/>
  <c r="B24" i="71"/>
  <c r="B25" i="71"/>
  <c r="B26" i="71"/>
  <c r="B28" i="71"/>
  <c r="B23" i="70"/>
  <c r="B24" i="70"/>
  <c r="B25" i="70"/>
  <c r="B26" i="70"/>
  <c r="B28" i="70"/>
  <c r="B23" i="69"/>
  <c r="B24" i="69"/>
  <c r="B25" i="69"/>
  <c r="B26" i="69"/>
  <c r="B28" i="69"/>
  <c r="B23" i="68"/>
  <c r="B24" i="68"/>
  <c r="B25" i="68"/>
  <c r="B26" i="68"/>
  <c r="B28" i="68"/>
  <c r="B23" i="67"/>
  <c r="B24" i="67"/>
  <c r="B25" i="67"/>
  <c r="B26" i="67"/>
  <c r="B28" i="67"/>
  <c r="B23" i="66"/>
  <c r="B24" i="66"/>
  <c r="B25" i="66"/>
  <c r="B26" i="66"/>
  <c r="B28" i="66"/>
  <c r="B23" i="65"/>
  <c r="B24" i="65"/>
  <c r="B25" i="65"/>
  <c r="B26" i="65"/>
  <c r="B28" i="65"/>
  <c r="B23" i="64"/>
  <c r="B24" i="64"/>
  <c r="B25" i="64"/>
  <c r="B26" i="64"/>
  <c r="B28" i="64"/>
  <c r="B23" i="63"/>
  <c r="B24" i="63"/>
  <c r="B25" i="63"/>
  <c r="B26" i="63"/>
  <c r="B28" i="63"/>
  <c r="B23" i="62"/>
  <c r="B24" i="62"/>
  <c r="B25" i="62"/>
  <c r="B26" i="62"/>
  <c r="B28" i="62"/>
  <c r="B23" i="61"/>
  <c r="B24" i="61"/>
  <c r="B25" i="61"/>
  <c r="B26" i="61"/>
  <c r="B28" i="61"/>
  <c r="B23" i="60"/>
  <c r="B24" i="60"/>
  <c r="B25" i="60"/>
  <c r="B26" i="60"/>
  <c r="B28" i="60"/>
  <c r="B25" i="30"/>
  <c r="B9" i="29"/>
  <c r="B26" i="30"/>
  <c r="B24" i="30"/>
  <c r="B23" i="30"/>
  <c r="B28" i="30"/>
</calcChain>
</file>

<file path=xl/sharedStrings.xml><?xml version="1.0" encoding="utf-8"?>
<sst xmlns="http://schemas.openxmlformats.org/spreadsheetml/2006/main" count="497" uniqueCount="48">
  <si>
    <t>Formule Excel = ARRONDI((B5*0,5);0)  =  A*0,5</t>
  </si>
  <si>
    <t>Formule Excel = ARRONDI((18/(B12+B8))*(B9+B13);0)</t>
  </si>
  <si>
    <t>Formule Excel = ARRONDI((10/15)*B17;0)</t>
  </si>
  <si>
    <t>Formule Excel  = -B21</t>
  </si>
  <si>
    <t>Formule Excel = ARRONDI(((30/21)*(B5));0)</t>
  </si>
  <si>
    <t>Max. Punkte</t>
  </si>
  <si>
    <t>zu ändern, wenn Fähigkeiten ausgelassen werden</t>
  </si>
  <si>
    <t>Total Situation (max. 30 p.)</t>
  </si>
  <si>
    <t>Abzug</t>
  </si>
  <si>
    <t>Erfolgter Abzug</t>
  </si>
  <si>
    <t>Transversale Kompetenzen</t>
  </si>
  <si>
    <t>Beurteilung der transversalen Handlungskompetenzen einmal über die gesamte IPA</t>
  </si>
  <si>
    <t>Maximale Punktzahl</t>
  </si>
  <si>
    <t>Erreichte Punktzahl</t>
  </si>
  <si>
    <t>Total transversale Handlungskompetenzen (maximal 30 Punkte)</t>
  </si>
  <si>
    <t>A) Vor - und Nachbereitung</t>
  </si>
  <si>
    <t>B 1) Durchführen der Handlungskompetenzen in der Situation (Fähigkeiten)</t>
  </si>
  <si>
    <t>B 2) Durchführen der Handlungskompetenzen in der Situation (Haltungen)</t>
  </si>
  <si>
    <t>Schutz der persönlichen Integrität und der Sicherheit des Klienten und dessen Umfeld, allfälliger Punkteabzug (-9 Punkte)</t>
  </si>
  <si>
    <t xml:space="preserve">Allfälliger Punkteabzug
</t>
  </si>
  <si>
    <r>
      <t xml:space="preserve">Handlungskompetenz 1.1: </t>
    </r>
    <r>
      <rPr>
        <b/>
        <i/>
        <sz val="11"/>
        <color theme="1"/>
        <rFont val="Arial"/>
        <family val="2"/>
      </rPr>
      <t>Unterstützt Klientinnen und Klienten beim An-und Auskleiden</t>
    </r>
  </si>
  <si>
    <r>
      <t xml:space="preserve">Handlungskompetenz 1.2: </t>
    </r>
    <r>
      <rPr>
        <b/>
        <i/>
        <sz val="11"/>
        <color theme="1"/>
        <rFont val="Arial"/>
        <family val="2"/>
      </rPr>
      <t>Leistet Klientinnen und Klienten Hilfestellung im Zusammenhang mit der Ausscheidung</t>
    </r>
  </si>
  <si>
    <r>
      <t xml:space="preserve">Handlungskompetenz 1.3: </t>
    </r>
    <r>
      <rPr>
        <b/>
        <i/>
        <sz val="11"/>
        <color theme="1"/>
        <rFont val="Arial"/>
        <family val="2"/>
      </rPr>
      <t>Unterstützt Klientinnen und Klienten bei der Durchführung der Körperpflege</t>
    </r>
  </si>
  <si>
    <r>
      <t xml:space="preserve">Handlungskompetenz 1.4: </t>
    </r>
    <r>
      <rPr>
        <b/>
        <i/>
        <sz val="11"/>
        <color theme="1"/>
        <rFont val="Arial"/>
        <family val="2"/>
      </rPr>
      <t>Unterstützt Klientinnen und Klienten bei der Durchführung von prophylaktischen Massnahmen</t>
    </r>
  </si>
  <si>
    <r>
      <t xml:space="preserve">Handlungskompetenz 1.5: </t>
    </r>
    <r>
      <rPr>
        <b/>
        <i/>
        <sz val="11"/>
        <color theme="1"/>
        <rFont val="Arial"/>
        <family val="2"/>
      </rPr>
      <t>Unterstützt Mobilisationen, Lagerungen und Transfers von Klientinnen und Klienten</t>
    </r>
  </si>
  <si>
    <r>
      <t xml:space="preserve">Handlungskompetenz 1.6: </t>
    </r>
    <r>
      <rPr>
        <b/>
        <i/>
        <sz val="11"/>
        <color theme="1"/>
        <rFont val="Arial"/>
        <family val="2"/>
      </rPr>
      <t>Führt die Gewichts- und/oder Grössenkontrolle sowie die Kontrolle von Vitalzeichen durch</t>
    </r>
  </si>
  <si>
    <t>C) Durchführen der Handlungskompetenzen in der Situation (relevante Qualitätskriterien)</t>
  </si>
  <si>
    <r>
      <t xml:space="preserve">Handlungskompetenz 2.1: </t>
    </r>
    <r>
      <rPr>
        <b/>
        <i/>
        <sz val="11"/>
        <color theme="1"/>
        <rFont val="Arial"/>
        <family val="2"/>
      </rPr>
      <t>Wirkt bei der Umsetzung der Tagesstruktur der Klientinnen und Klienten mit</t>
    </r>
  </si>
  <si>
    <r>
      <t>Handlungskompetenz 2.2:</t>
    </r>
    <r>
      <rPr>
        <b/>
        <i/>
        <sz val="11"/>
        <color theme="1"/>
        <rFont val="Arial"/>
        <family val="2"/>
      </rPr>
      <t xml:space="preserve"> Wirkt bei der Aktivierung von Klientinnen und Klienten mit</t>
    </r>
  </si>
  <si>
    <r>
      <t xml:space="preserve">Handlungskompetenz 2.3: </t>
    </r>
    <r>
      <rPr>
        <b/>
        <i/>
        <sz val="11"/>
        <color theme="1"/>
        <rFont val="Arial"/>
        <family val="2"/>
      </rPr>
      <t>Begleitet Klientinnen und Klienten zu Terminen</t>
    </r>
  </si>
  <si>
    <r>
      <t xml:space="preserve">Handlungskompetenz 2.4: </t>
    </r>
    <r>
      <rPr>
        <b/>
        <i/>
        <sz val="11"/>
        <color theme="1"/>
        <rFont val="Arial"/>
        <family val="2"/>
      </rPr>
      <t>Unterstützt Klientinnen und Klienten beim Essen und Trinken</t>
    </r>
  </si>
  <si>
    <r>
      <t>Handlungskompetenz 2.5:</t>
    </r>
    <r>
      <rPr>
        <b/>
        <i/>
        <sz val="11"/>
        <color theme="1"/>
        <rFont val="Arial"/>
        <family val="2"/>
      </rPr>
      <t xml:space="preserve"> Bereitet mit und für Klientinnen und Klienten Frühstück und Zwischenmahlzeiten zu</t>
    </r>
  </si>
  <si>
    <r>
      <t>Handlungskompetenz 2.7:</t>
    </r>
    <r>
      <rPr>
        <b/>
        <i/>
        <sz val="11"/>
        <color theme="1"/>
        <rFont val="Arial"/>
        <family val="2"/>
      </rPr>
      <t xml:space="preserve"> Unterstützt Klientinnen und Klienten durch vorbereitende Massnahmen beim Ruhen und Schlafen</t>
    </r>
  </si>
  <si>
    <r>
      <t xml:space="preserve">Handlungskompetenz 3.1: </t>
    </r>
    <r>
      <rPr>
        <b/>
        <i/>
        <sz val="11"/>
        <color theme="1"/>
        <rFont val="Arial"/>
        <family val="2"/>
      </rPr>
      <t>Führt die Vor- und Nachbereitung des Essraums durch</t>
    </r>
  </si>
  <si>
    <r>
      <t>Handlungskompetenz 3.3:</t>
    </r>
    <r>
      <rPr>
        <b/>
        <i/>
        <sz val="11"/>
        <color theme="1"/>
        <rFont val="Arial"/>
        <family val="2"/>
      </rPr>
      <t xml:space="preserve"> Unterstützt Klientinnen und Klienten beim Einkauf für den täglichen Bedarf</t>
    </r>
  </si>
  <si>
    <r>
      <t xml:space="preserve">Handlungskompetenz 3.4: </t>
    </r>
    <r>
      <rPr>
        <b/>
        <i/>
        <sz val="11"/>
        <color theme="1"/>
        <rFont val="Arial"/>
        <family val="2"/>
      </rPr>
      <t>Unterstützt Klientinnen und Klienten bei der Wäschepflege</t>
    </r>
  </si>
  <si>
    <r>
      <t>Handlungskompetenz 5.1:</t>
    </r>
    <r>
      <rPr>
        <b/>
        <i/>
        <sz val="11"/>
        <color theme="1"/>
        <rFont val="Arial"/>
        <family val="2"/>
      </rPr>
      <t xml:space="preserve"> Führt einfache administrative Arbeiten durch und nutzt dabei auch Informatik-Hilfsmittel</t>
    </r>
  </si>
  <si>
    <r>
      <t>Handlungskompetenz 5.3:</t>
    </r>
    <r>
      <rPr>
        <b/>
        <i/>
        <sz val="11"/>
        <color theme="1"/>
        <rFont val="Arial"/>
        <family val="2"/>
      </rPr>
      <t xml:space="preserve"> Reinigt Apparate und Mobiliar und sorgt für deren Betriebsbereitschaft</t>
    </r>
  </si>
  <si>
    <r>
      <t xml:space="preserve">Handlungskompetenz 5.4: </t>
    </r>
    <r>
      <rPr>
        <b/>
        <i/>
        <sz val="11"/>
        <color theme="1"/>
        <rFont val="Arial"/>
        <family val="2"/>
      </rPr>
      <t>Wirkt bei der Bewirtschaftung von Material mit</t>
    </r>
  </si>
  <si>
    <r>
      <t xml:space="preserve">Total transversale Handlungskompetenzen
</t>
    </r>
    <r>
      <rPr>
        <sz val="11"/>
        <color theme="0"/>
        <rFont val="Calibri"/>
        <family val="2"/>
        <scheme val="minor"/>
      </rPr>
      <t>= (30/21)*(pts obtenus C)</t>
    </r>
  </si>
  <si>
    <r>
      <t xml:space="preserve">Handlungskompetenz 3.2: </t>
    </r>
    <r>
      <rPr>
        <b/>
        <i/>
        <sz val="11"/>
        <color theme="1"/>
        <rFont val="Arial"/>
        <family val="2"/>
      </rPr>
      <t>Unterstützt Klientinnen und Klienten bei der Pflege von Wohnbereich, Pflanzen und Tieren</t>
    </r>
  </si>
  <si>
    <t>Erreichte Punkte A</t>
  </si>
  <si>
    <t>Erreichte Punkte B 1</t>
  </si>
  <si>
    <t>Erreichte Punkte B 2</t>
  </si>
  <si>
    <t>Erreichte Punkte C</t>
  </si>
  <si>
    <t>Total B)</t>
  </si>
  <si>
    <t>Total A)</t>
  </si>
  <si>
    <t>Total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</si>
</sst>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" xfId="0" quotePrefix="1" applyFont="1" applyBorder="1" applyAlignment="1" applyProtection="1">
      <alignment horizontal="center"/>
    </xf>
    <xf numFmtId="0" fontId="1" fillId="3" borderId="0" xfId="0" applyFont="1" applyFill="1" applyProtection="1"/>
    <xf numFmtId="0" fontId="1" fillId="3" borderId="2" xfId="0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Border="1" applyProtection="1"/>
    <xf numFmtId="0" fontId="0" fillId="2" borderId="4" xfId="0" applyFill="1" applyBorder="1" applyProtection="1"/>
    <xf numFmtId="0" fontId="0" fillId="0" borderId="4" xfId="0" applyBorder="1" applyProtection="1"/>
    <xf numFmtId="0" fontId="3" fillId="0" borderId="4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3" borderId="0" xfId="0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horizontal="left" vertical="top" wrapText="1"/>
    </xf>
    <xf numFmtId="49" fontId="10" fillId="0" borderId="5" xfId="0" applyNumberFormat="1" applyFont="1" applyBorder="1" applyAlignment="1" applyProtection="1">
      <alignment horizontal="left" vertical="center" wrapText="1"/>
    </xf>
    <xf numFmtId="49" fontId="10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10" fillId="0" borderId="6" xfId="0" applyNumberFormat="1" applyFont="1" applyBorder="1" applyAlignment="1" applyProtection="1">
      <alignment horizontal="left" vertical="center"/>
    </xf>
    <xf numFmtId="49" fontId="10" fillId="0" borderId="3" xfId="0" applyNumberFormat="1" applyFont="1" applyBorder="1" applyAlignment="1" applyProtection="1">
      <alignment horizontal="left" vertical="center"/>
    </xf>
    <xf numFmtId="49" fontId="10" fillId="0" borderId="5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10" fillId="0" borderId="7" xfId="0" applyNumberFormat="1" applyFont="1" applyBorder="1" applyAlignment="1" applyProtection="1">
      <alignment horizontal="left" vertical="center"/>
    </xf>
    <xf numFmtId="49" fontId="10" fillId="0" borderId="4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49" fontId="10" fillId="0" borderId="9" xfId="0" applyNumberFormat="1" applyFont="1" applyBorder="1" applyAlignment="1" applyProtection="1">
      <alignment horizontal="left" vertical="center"/>
    </xf>
    <xf numFmtId="49" fontId="10" fillId="0" borderId="8" xfId="0" applyNumberFormat="1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17" sqref="B17"/>
    </sheetView>
  </sheetViews>
  <sheetFormatPr baseColWidth="10" defaultColWidth="11.42578125" defaultRowHeight="15" x14ac:dyDescent="0.25"/>
  <cols>
    <col min="1" max="1" width="25" style="5" customWidth="1"/>
    <col min="2" max="2" width="11.42578125" style="18" customWidth="1"/>
    <col min="3" max="16384" width="11.42578125" style="5"/>
  </cols>
  <sheetData>
    <row r="1" spans="1:6" s="4" customFormat="1" ht="28.35" customHeight="1" x14ac:dyDescent="0.25">
      <c r="A1" s="35" t="s">
        <v>20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18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9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49"/>
      <c r="D21" s="50"/>
      <c r="E21" s="50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30.6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6">
    <mergeCell ref="A1:F1"/>
    <mergeCell ref="A22:F22"/>
    <mergeCell ref="A27:F27"/>
    <mergeCell ref="A19:F19"/>
    <mergeCell ref="A6:F6"/>
    <mergeCell ref="A10:F10"/>
    <mergeCell ref="A14:F14"/>
    <mergeCell ref="A18:F18"/>
    <mergeCell ref="C24:F24"/>
    <mergeCell ref="C8:F8"/>
    <mergeCell ref="C23:F23"/>
    <mergeCell ref="C25:F25"/>
    <mergeCell ref="C26:F26"/>
    <mergeCell ref="C12:F12"/>
    <mergeCell ref="A15:F15"/>
    <mergeCell ref="C21:E21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
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30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24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15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31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12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12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32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15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9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33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8">
        <v>9</v>
      </c>
      <c r="C8" s="40"/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15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10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40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24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27">
        <v>6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2">
    <dataValidation type="list" operator="equal" allowBlank="1" showDropDown="1" showInputMessage="1" showErrorMessage="1" sqref="B21">
      <formula1>"9,0"</formula1>
    </dataValidation>
    <dataValidation type="list" allowBlank="1" showDropDown="1" showInputMessage="1" showErrorMessage="1" sqref="B12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34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15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15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35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27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15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"9,0."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36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8">
        <v>6</v>
      </c>
      <c r="C8" s="40"/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6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6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ROUND((10/6)*B17,0)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37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15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6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9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ROUND((10/9)*B17,0)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38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9" t="s">
        <v>5</v>
      </c>
      <c r="B8" s="28">
        <v>6</v>
      </c>
      <c r="C8" s="40"/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6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9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ROUND((10/9)*B17,0)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4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5" customWidth="1"/>
    <col min="3" max="16384" width="11.42578125" style="5"/>
  </cols>
  <sheetData>
    <row r="1" spans="1:6" s="4" customFormat="1" ht="28.35" customHeight="1" x14ac:dyDescent="0.25">
      <c r="A1" s="35" t="s">
        <v>21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30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6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A14:F14"/>
    <mergeCell ref="A1:F1"/>
    <mergeCell ref="A6:F6"/>
    <mergeCell ref="C8:F8"/>
    <mergeCell ref="A10:F10"/>
    <mergeCell ref="C12:F12"/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customWidth="1"/>
  </cols>
  <sheetData>
    <row r="1" spans="1:6" ht="28.35" customHeight="1" x14ac:dyDescent="0.25">
      <c r="A1" s="2" t="s">
        <v>10</v>
      </c>
      <c r="B1" s="3"/>
      <c r="C1" s="4"/>
      <c r="D1" s="4"/>
      <c r="E1" s="4"/>
      <c r="F1" s="4"/>
    </row>
    <row r="2" spans="1:6" x14ac:dyDescent="0.25">
      <c r="A2" s="5"/>
      <c r="B2" s="19"/>
      <c r="C2" s="5"/>
      <c r="D2" s="5"/>
      <c r="E2" s="5"/>
      <c r="F2" s="5"/>
    </row>
    <row r="3" spans="1:6" x14ac:dyDescent="0.25">
      <c r="A3" s="11" t="s">
        <v>11</v>
      </c>
      <c r="B3" s="12"/>
      <c r="C3" s="13"/>
      <c r="D3" s="13"/>
      <c r="E3" s="13"/>
      <c r="F3" s="13"/>
    </row>
    <row r="4" spans="1:6" ht="15.75" thickBot="1" x14ac:dyDescent="0.3">
      <c r="A4" s="14" t="s">
        <v>12</v>
      </c>
      <c r="B4" s="7">
        <v>18</v>
      </c>
      <c r="C4" s="14"/>
      <c r="D4" s="14"/>
      <c r="E4" s="14"/>
      <c r="F4" s="14"/>
    </row>
    <row r="5" spans="1:6" ht="15.75" thickBot="1" x14ac:dyDescent="0.3">
      <c r="A5" s="15" t="s">
        <v>13</v>
      </c>
      <c r="B5" s="1">
        <v>0</v>
      </c>
      <c r="C5" s="16"/>
      <c r="D5" s="16"/>
      <c r="E5" s="16"/>
      <c r="F5" s="16"/>
    </row>
    <row r="6" spans="1:6" ht="15.75" thickBot="1" x14ac:dyDescent="0.3">
      <c r="A6" s="36"/>
      <c r="B6" s="36"/>
      <c r="C6" s="36"/>
      <c r="D6" s="36"/>
      <c r="E6" s="36"/>
      <c r="F6" s="36"/>
    </row>
    <row r="7" spans="1:6" ht="45.75" hidden="1" thickBot="1" x14ac:dyDescent="0.3">
      <c r="A7" s="23" t="s">
        <v>39</v>
      </c>
      <c r="B7" s="8">
        <f>ROUND(((30/18)*(B5)),0)</f>
        <v>0</v>
      </c>
      <c r="C7" s="51" t="s">
        <v>4</v>
      </c>
      <c r="D7" s="52"/>
      <c r="E7" s="52"/>
      <c r="F7" s="52"/>
    </row>
    <row r="8" spans="1:6" ht="15.75" hidden="1" thickBot="1" x14ac:dyDescent="0.3">
      <c r="A8" s="36"/>
      <c r="B8" s="36"/>
      <c r="C8" s="36"/>
      <c r="D8" s="36"/>
      <c r="E8" s="36"/>
      <c r="F8" s="36"/>
    </row>
    <row r="9" spans="1:6" ht="46.5" thickTop="1" thickBot="1" x14ac:dyDescent="0.3">
      <c r="A9" s="24" t="s">
        <v>14</v>
      </c>
      <c r="B9" s="31">
        <f>B7</f>
        <v>0</v>
      </c>
      <c r="C9" s="5"/>
      <c r="D9" s="5"/>
      <c r="E9" s="5"/>
      <c r="F9" s="5"/>
    </row>
    <row r="10" spans="1:6" ht="15.75" thickTop="1" x14ac:dyDescent="0.25"/>
    <row r="17" spans="5:5" x14ac:dyDescent="0.25">
      <c r="E17" s="5"/>
    </row>
  </sheetData>
  <sheetProtection sheet="1" selectLockedCells="1"/>
  <mergeCells count="3">
    <mergeCell ref="A6:F6"/>
    <mergeCell ref="C7:F7"/>
    <mergeCell ref="A8:F8"/>
  </mergeCells>
  <pageMargins left="0.7" right="0.7" top="1.041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
(IPA)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13" zoomScaleNormal="100" workbookViewId="0">
      <selection activeCell="A23" sqref="A23:A26"/>
    </sheetView>
  </sheetViews>
  <sheetFormatPr baseColWidth="10" defaultColWidth="11.42578125" defaultRowHeight="15" x14ac:dyDescent="0.25"/>
  <cols>
    <col min="1" max="1" width="25" style="5" customWidth="1"/>
    <col min="2" max="2" width="11.42578125" style="25" customWidth="1"/>
    <col min="3" max="16384" width="11.42578125" style="5"/>
  </cols>
  <sheetData>
    <row r="1" spans="1:6" s="4" customFormat="1" ht="28.35" customHeight="1" x14ac:dyDescent="0.25">
      <c r="A1" s="35" t="s">
        <v>22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33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9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electLockedCells="1"/>
  <mergeCells count="15">
    <mergeCell ref="A14:F14"/>
    <mergeCell ref="A1:F1"/>
    <mergeCell ref="A6:F6"/>
    <mergeCell ref="C8:F8"/>
    <mergeCell ref="A10:F10"/>
    <mergeCell ref="C12:F12"/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4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5" customWidth="1"/>
    <col min="3" max="16384" width="11.42578125" style="5"/>
  </cols>
  <sheetData>
    <row r="1" spans="1:6" s="4" customFormat="1" ht="28.35" customHeight="1" x14ac:dyDescent="0.25">
      <c r="A1" s="35" t="s">
        <v>23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21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9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A14:F14"/>
    <mergeCell ref="A1:F1"/>
    <mergeCell ref="A6:F6"/>
    <mergeCell ref="C8:F8"/>
    <mergeCell ref="A10:F10"/>
    <mergeCell ref="C12:F12"/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3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24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15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9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25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12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6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27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8">
        <v>18</v>
      </c>
      <c r="C8" s="40"/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18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28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18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15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6" customWidth="1"/>
    <col min="3" max="16384" width="11.42578125" style="5"/>
  </cols>
  <sheetData>
    <row r="1" spans="1:6" s="4" customFormat="1" ht="28.35" customHeight="1" x14ac:dyDescent="0.25">
      <c r="A1" s="35" t="s">
        <v>29</v>
      </c>
      <c r="B1" s="35"/>
      <c r="C1" s="35"/>
      <c r="D1" s="35"/>
      <c r="E1" s="35"/>
      <c r="F1" s="35"/>
    </row>
    <row r="3" spans="1:6" x14ac:dyDescent="0.25">
      <c r="A3" s="11" t="s">
        <v>15</v>
      </c>
      <c r="B3" s="12"/>
      <c r="C3" s="13"/>
      <c r="D3" s="13"/>
      <c r="E3" s="13"/>
      <c r="F3" s="13"/>
    </row>
    <row r="4" spans="1:6" ht="15.75" thickBot="1" x14ac:dyDescent="0.3">
      <c r="A4" s="14" t="s">
        <v>5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41</v>
      </c>
      <c r="B5" s="1">
        <v>0</v>
      </c>
      <c r="C5" s="16"/>
      <c r="D5" s="16"/>
      <c r="E5" s="16"/>
      <c r="F5" s="1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11" t="s">
        <v>16</v>
      </c>
      <c r="B7" s="12"/>
      <c r="C7" s="13"/>
      <c r="D7" s="13"/>
      <c r="E7" s="13"/>
      <c r="F7" s="13"/>
    </row>
    <row r="8" spans="1:6" ht="28.35" customHeight="1" thickBot="1" x14ac:dyDescent="0.3">
      <c r="A8" s="21" t="s">
        <v>5</v>
      </c>
      <c r="B8" s="20">
        <v>27</v>
      </c>
      <c r="C8" s="40" t="s">
        <v>6</v>
      </c>
      <c r="D8" s="40"/>
      <c r="E8" s="40"/>
      <c r="F8" s="40"/>
    </row>
    <row r="9" spans="1:6" ht="15.75" thickBot="1" x14ac:dyDescent="0.3">
      <c r="A9" s="15" t="s">
        <v>42</v>
      </c>
      <c r="B9" s="1">
        <v>0</v>
      </c>
      <c r="C9" s="16"/>
      <c r="D9" s="16"/>
      <c r="E9" s="16"/>
      <c r="F9" s="16"/>
    </row>
    <row r="10" spans="1:6" x14ac:dyDescent="0.25">
      <c r="A10" s="36"/>
      <c r="B10" s="36"/>
      <c r="C10" s="36"/>
      <c r="D10" s="36"/>
      <c r="E10" s="36"/>
      <c r="F10" s="36"/>
    </row>
    <row r="11" spans="1:6" x14ac:dyDescent="0.25">
      <c r="A11" s="11" t="s">
        <v>17</v>
      </c>
      <c r="B11" s="12"/>
      <c r="C11" s="13"/>
      <c r="D11" s="13"/>
      <c r="E11" s="13"/>
      <c r="F11" s="13"/>
    </row>
    <row r="12" spans="1:6" ht="15.75" thickBot="1" x14ac:dyDescent="0.3">
      <c r="A12" s="14" t="s">
        <v>5</v>
      </c>
      <c r="B12" s="30">
        <v>12</v>
      </c>
      <c r="C12" s="47"/>
      <c r="D12" s="47"/>
      <c r="E12" s="47"/>
      <c r="F12" s="47"/>
    </row>
    <row r="13" spans="1:6" ht="15.75" thickBot="1" x14ac:dyDescent="0.3">
      <c r="A13" s="15" t="s">
        <v>43</v>
      </c>
      <c r="B13" s="1">
        <v>0</v>
      </c>
      <c r="C13" s="16"/>
      <c r="D13" s="16"/>
      <c r="E13" s="16"/>
      <c r="F13" s="16"/>
    </row>
    <row r="14" spans="1:6" x14ac:dyDescent="0.25">
      <c r="A14" s="36"/>
      <c r="B14" s="36"/>
      <c r="C14" s="36"/>
      <c r="D14" s="36"/>
      <c r="E14" s="36"/>
      <c r="F14" s="36"/>
    </row>
    <row r="15" spans="1:6" ht="15" customHeight="1" x14ac:dyDescent="0.25">
      <c r="A15" s="48" t="s">
        <v>26</v>
      </c>
      <c r="B15" s="48"/>
      <c r="C15" s="48"/>
      <c r="D15" s="48"/>
      <c r="E15" s="48"/>
      <c r="F15" s="48"/>
    </row>
    <row r="16" spans="1:6" ht="15.75" thickBot="1" x14ac:dyDescent="0.3">
      <c r="A16" s="14" t="s">
        <v>5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44</v>
      </c>
      <c r="B17" s="1">
        <v>0</v>
      </c>
      <c r="C17" s="16"/>
      <c r="D17" s="16"/>
      <c r="E17" s="16"/>
      <c r="F17" s="16"/>
    </row>
    <row r="18" spans="1:6" x14ac:dyDescent="0.25">
      <c r="A18" s="36"/>
      <c r="B18" s="36"/>
      <c r="C18" s="36"/>
      <c r="D18" s="36"/>
      <c r="E18" s="36"/>
      <c r="F18" s="36"/>
    </row>
    <row r="19" spans="1:6" ht="31.35" customHeight="1" x14ac:dyDescent="0.25">
      <c r="A19" s="37" t="s">
        <v>18</v>
      </c>
      <c r="B19" s="37"/>
      <c r="C19" s="37"/>
      <c r="D19" s="37"/>
      <c r="E19" s="37"/>
      <c r="F19" s="37"/>
    </row>
    <row r="20" spans="1:6" ht="15.75" thickBot="1" x14ac:dyDescent="0.3">
      <c r="A20" s="14" t="s">
        <v>8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9</v>
      </c>
      <c r="B21" s="1">
        <v>0</v>
      </c>
      <c r="C21" s="17"/>
      <c r="D21" s="16"/>
      <c r="E21" s="16"/>
      <c r="F21" s="16"/>
    </row>
    <row r="22" spans="1:6" ht="15.75" thickBot="1" x14ac:dyDescent="0.3">
      <c r="A22" s="36"/>
      <c r="B22" s="36"/>
      <c r="C22" s="36"/>
      <c r="D22" s="36"/>
      <c r="E22" s="36"/>
      <c r="F22" s="36"/>
    </row>
    <row r="23" spans="1:6" ht="28.35" customHeight="1" thickBot="1" x14ac:dyDescent="0.3">
      <c r="A23" s="32" t="s">
        <v>46</v>
      </c>
      <c r="B23" s="8">
        <f>ROUND((B5*0.5),0)</f>
        <v>0</v>
      </c>
      <c r="C23" s="41" t="s">
        <v>0</v>
      </c>
      <c r="D23" s="42"/>
      <c r="E23" s="42"/>
      <c r="F23" s="42"/>
    </row>
    <row r="24" spans="1:6" ht="28.35" customHeight="1" thickBot="1" x14ac:dyDescent="0.3">
      <c r="A24" s="33" t="s">
        <v>45</v>
      </c>
      <c r="B24" s="6">
        <f>ROUND((18/(B12+B8))*(B9+B13),0)</f>
        <v>0</v>
      </c>
      <c r="C24" s="38" t="s">
        <v>1</v>
      </c>
      <c r="D24" s="39"/>
      <c r="E24" s="39"/>
      <c r="F24" s="39"/>
    </row>
    <row r="25" spans="1:6" ht="28.35" customHeight="1" thickBot="1" x14ac:dyDescent="0.3">
      <c r="A25" s="34" t="s">
        <v>47</v>
      </c>
      <c r="B25" s="6">
        <f>ROUND((10/12)*B17,0)</f>
        <v>0</v>
      </c>
      <c r="C25" s="43" t="s">
        <v>2</v>
      </c>
      <c r="D25" s="44"/>
      <c r="E25" s="44"/>
      <c r="F25" s="44"/>
    </row>
    <row r="26" spans="1:6" ht="28.35" customHeight="1" thickBot="1" x14ac:dyDescent="0.3">
      <c r="A26" s="22" t="s">
        <v>19</v>
      </c>
      <c r="B26" s="6">
        <f>-B21</f>
        <v>0</v>
      </c>
      <c r="C26" s="45" t="s">
        <v>3</v>
      </c>
      <c r="D26" s="46"/>
      <c r="E26" s="46"/>
      <c r="F26" s="46"/>
    </row>
    <row r="27" spans="1:6" ht="15.75" thickBot="1" x14ac:dyDescent="0.3">
      <c r="A27" s="36"/>
      <c r="B27" s="36"/>
      <c r="C27" s="36"/>
      <c r="D27" s="36"/>
      <c r="E27" s="36"/>
      <c r="F27" s="36"/>
    </row>
    <row r="28" spans="1:6" ht="16.5" thickTop="1" thickBot="1" x14ac:dyDescent="0.3">
      <c r="A28" s="9" t="s">
        <v>7</v>
      </c>
      <c r="B28" s="10">
        <f>SUM(B23:B26)</f>
        <v>0</v>
      </c>
    </row>
    <row r="29" spans="1:6" ht="15.75" thickTop="1" x14ac:dyDescent="0.25"/>
    <row r="33" spans="2:2" x14ac:dyDescent="0.25">
      <c r="B33" s="5"/>
    </row>
  </sheetData>
  <sheetProtection sheet="1" selectLockedCells="1"/>
  <mergeCells count="15">
    <mergeCell ref="C25:F25"/>
    <mergeCell ref="C26:F26"/>
    <mergeCell ref="A27:F27"/>
    <mergeCell ref="A15:F15"/>
    <mergeCell ref="A18:F18"/>
    <mergeCell ref="A19:F19"/>
    <mergeCell ref="A22:F22"/>
    <mergeCell ref="C23:F23"/>
    <mergeCell ref="C24:F24"/>
    <mergeCell ref="A14:F14"/>
    <mergeCell ref="A1:F1"/>
    <mergeCell ref="A6:F6"/>
    <mergeCell ref="C8:F8"/>
    <mergeCell ref="A10:F10"/>
    <mergeCell ref="C12:F12"/>
  </mergeCells>
  <dataValidations count="1">
    <dataValidation type="list" operator="equal" allowBlank="1" showDropDown="1" showInputMessage="1" showErrorMessage="1" sqref="B21">
      <formula1>"9,0"</formula1>
    </dataValidation>
  </dataValidations>
  <pageMargins left="0.7" right="0.7" top="1.1666666666666667" bottom="0.75" header="0.3" footer="0.3"/>
  <pageSetup orientation="portrait" r:id="rId1"/>
  <headerFooter>
    <oddHeader>&amp;L&amp;"Arial,Fett"Qualifikationsverfahren 
Assistentin/Assistent Gesundheit 
und Soziales EBA
&amp;CHilfsdokument Punktetotal
 Handlungskompetenzen&amp;R&amp;"Arial,Fett"Individuelle praktische Arbeit (IPA) 
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6" ma:contentTypeDescription="Ein neues Dokument erstellen." ma:contentTypeScope="" ma:versionID="cd409c59c00690ca3fdd7c5d6c0e678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f6c0cb1689df613447e0325e8b1090ea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3A78AB-8C83-40A5-8D25-7F01ECCF9F09}"/>
</file>

<file path=customXml/itemProps2.xml><?xml version="1.0" encoding="utf-8"?>
<ds:datastoreItem xmlns:ds="http://schemas.openxmlformats.org/officeDocument/2006/customXml" ds:itemID="{E81C9F95-4126-48BD-9966-9A7E6D59108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2.7</vt:lpstr>
      <vt:lpstr>3.1</vt:lpstr>
      <vt:lpstr>3.2</vt:lpstr>
      <vt:lpstr>3.3</vt:lpstr>
      <vt:lpstr>3.4</vt:lpstr>
      <vt:lpstr>5.1</vt:lpstr>
      <vt:lpstr>5.3</vt:lpstr>
      <vt:lpstr>5.4</vt:lpstr>
      <vt:lpstr>Transversale HK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Foehn, Camille</dc:creator>
  <cp:lastModifiedBy>Ferrari, Nahuel</cp:lastModifiedBy>
  <cp:lastPrinted>2021-11-17T16:53:10Z</cp:lastPrinted>
  <dcterms:created xsi:type="dcterms:W3CDTF">2020-10-26T10:37:24Z</dcterms:created>
  <dcterms:modified xsi:type="dcterms:W3CDTF">2021-12-16T11:43:59Z</dcterms:modified>
</cp:coreProperties>
</file>